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<sst xmlns="http://schemas.openxmlformats.org/spreadsheetml/2006/main" count="153" uniqueCount="108">
  <si>
    <t>海南省退役军人事务厅-展区搭建服务报价清单</t>
  </si>
  <si>
    <t>序号</t>
  </si>
  <si>
    <t>项目编码</t>
  </si>
  <si>
    <t>项目名称</t>
  </si>
  <si>
    <t>材质/工艺描述</t>
  </si>
  <si>
    <t>计量单位</t>
  </si>
  <si>
    <t>工程数量</t>
  </si>
  <si>
    <t>综合单价</t>
  </si>
  <si>
    <t>总价</t>
  </si>
  <si>
    <t>地面</t>
  </si>
  <si>
    <t>地台</t>
  </si>
  <si>
    <t>10公分高地台：地台地基+面板+斜面结构（尺寸：21m*15m）</t>
  </si>
  <si>
    <t>㎡</t>
  </si>
  <si>
    <t>地板</t>
  </si>
  <si>
    <t>复合木地板</t>
  </si>
  <si>
    <t>包边</t>
  </si>
  <si>
    <t>不锈钢包边</t>
  </si>
  <si>
    <t>m</t>
  </si>
  <si>
    <t>天花门楣部分</t>
  </si>
  <si>
    <t>TURSS架</t>
  </si>
  <si>
    <t>600*600TRUSS架结构喷黑漆</t>
  </si>
  <si>
    <t>米</t>
  </si>
  <si>
    <t>支撑立柱</t>
  </si>
  <si>
    <t>φ16圆管喷黑色漆，底部铁板配重</t>
  </si>
  <si>
    <t>根</t>
  </si>
  <si>
    <t>顶部灯条制作</t>
  </si>
  <si>
    <t>铝合金制作框架，轮廓装设铝合金卡槽，内接LED漫反射灯条透光，面饰高清UV软膜画面 （21m*15m*2）</t>
  </si>
  <si>
    <t>项</t>
  </si>
  <si>
    <t>顶上发光字</t>
  </si>
  <si>
    <t>亚克力正面发光字  高度：80cm                      预设内容：打造海南戎创  助力自贸发展</t>
  </si>
  <si>
    <t>套</t>
  </si>
  <si>
    <t>门楣上发光字</t>
  </si>
  <si>
    <t>亚克力正面发光字  高度：60cm                        预设内容：退役不褪色  建功新时代</t>
  </si>
  <si>
    <t>展示区</t>
  </si>
  <si>
    <t>主入口led展示区</t>
  </si>
  <si>
    <t>主结构：9/12厘难燃夹板内藏龙骨+防火涂料+白色/绿色ICI饰面  （尺寸：7m*4m*0.8m，造型详见施工图）</t>
  </si>
  <si>
    <t>发光灯槽：铝合金制作框架，轮廓装设铝合金卡槽，内接LED漫反射灯条透光</t>
  </si>
  <si>
    <t>P3高清LED拼接显示屏（租赁，尺寸：6.5m*3.5m）</t>
  </si>
  <si>
    <t>平米</t>
  </si>
  <si>
    <t>双15寸音响</t>
  </si>
  <si>
    <t>主入口两侧镂空隔墙展示区</t>
  </si>
  <si>
    <t>主结构：9/12厘难燃夹板内藏龙骨+防火涂料+白色/绿色ICI饰面 （尺寸：5.5m*3m*0.3m异形结构 ）</t>
  </si>
  <si>
    <t>组</t>
  </si>
  <si>
    <t>灯箱：轮廓装设铝合金卡槽，内接LED漫反射灯条透光，面饰高清UV软膜画面 （灯箱：1.1m*1.7m 异形）</t>
  </si>
  <si>
    <t>立体字：8+3亚克力立体雕刻字</t>
  </si>
  <si>
    <t>侧面中间展板区</t>
  </si>
  <si>
    <t>主结构：9/12厘难燃夹板内藏龙骨+防火涂料+白色/绿色ICI饰面（尺寸：3m*2.6m*0.82m 异形结构）</t>
  </si>
  <si>
    <t>灯箱：轮廓装设铝合金卡槽，内接LED漫反射灯条透光，面饰高清UV软膜画面  （尺寸：1.8m*2.2m）</t>
  </si>
  <si>
    <t>中间展板展示区</t>
  </si>
  <si>
    <t>主结构：9/12厘难燃夹板内藏龙骨+防火涂料+白色/绿色ICI饰面 （尺寸：5.5m*3m*0.82m 异形结构）</t>
  </si>
  <si>
    <t>灯箱：轮廓装设铝合金卡槽，内接LED漫反射灯条透光，面饰高清UV软膜画面 （尺寸：1.3m*1m*8幅）</t>
  </si>
  <si>
    <t>顶部连接侧面造型</t>
  </si>
  <si>
    <t>主结构：9/12厘难燃夹板内藏龙骨+防火涂料+白色/绿色ICI饰面 （尺寸：5m*2.4m）</t>
  </si>
  <si>
    <t>灯箱：轮廓装设铝合金卡槽，内接LED漫反射灯条透光，面饰高清UV软膜画面</t>
  </si>
  <si>
    <t>中间展示区</t>
  </si>
  <si>
    <t>主结构：9/12厘难燃夹板内藏龙骨+防火涂料+白色/绿色ICI饰面 （直径：7m ）</t>
  </si>
  <si>
    <t>顶部造型：木制，灯带发光</t>
  </si>
  <si>
    <t>五角星造型：轮廓装设铝合金卡槽，内接LED漫反射灯条透光，面饰高清UV软膜画面</t>
  </si>
  <si>
    <t>顶部发光造型：轮廓装设铝合金卡槽，内接LED漫反射灯条透光，面饰高清UV软膜画面</t>
  </si>
  <si>
    <t>背面两侧展示区</t>
  </si>
  <si>
    <t>主结构：9/12厘难燃夹板内藏龙骨+防火涂料+白色/绿色ICI饰面 （尺寸：3.4m*3m*0.3m）</t>
  </si>
  <si>
    <t>灯箱：轮廓装设铝合金卡槽，内接LED漫反射灯条透光，面饰高清UV软膜画面（尺寸：2.3m*0.6m*2）</t>
  </si>
  <si>
    <t>背面门头展示区</t>
  </si>
  <si>
    <t>主结构：9/12厘难燃夹板内藏龙骨+防火涂料+白色/绿色ICI饰面（尺寸：6m*3.5m）</t>
  </si>
  <si>
    <t>两面后面展示区</t>
  </si>
  <si>
    <t>主结构：9/12厘难燃夹板内藏龙骨+防火涂料+白色/绿色ICI饰面 （尺寸：7.5m*3m 异形结构）</t>
  </si>
  <si>
    <t>灯箱：轮廓装设铝合金卡槽，内接LED漫反射灯条透光，面饰高清UV软膜画面（1.8m*1m*2、2.3m*0.6m*4）</t>
  </si>
  <si>
    <t>接待台</t>
  </si>
  <si>
    <t>9/12厘难燃夹板内藏龙骨+烤漆+开门带锁（尺寸：2.4m*0.9m）</t>
  </si>
  <si>
    <t>张</t>
  </si>
  <si>
    <t>展位布电</t>
  </si>
  <si>
    <t>电箱线路</t>
  </si>
  <si>
    <t>展览专用电箱带漏电保护，电工耗材，电工辅料</t>
  </si>
  <si>
    <t>展位照明</t>
  </si>
  <si>
    <t>灯光</t>
  </si>
  <si>
    <t>展位LED灯带，575车展灯 （租赁）</t>
  </si>
  <si>
    <t>租赁</t>
  </si>
  <si>
    <t>洽谈桌椅</t>
  </si>
  <si>
    <t>绿植</t>
  </si>
  <si>
    <t>绿植+桌花</t>
  </si>
  <si>
    <t>饮用水</t>
  </si>
  <si>
    <t>饮水机+桶装水</t>
  </si>
  <si>
    <t>筹撤展人工费</t>
  </si>
  <si>
    <t>搭建</t>
  </si>
  <si>
    <t>展台现场搭建人工</t>
  </si>
  <si>
    <t>工</t>
  </si>
  <si>
    <t>撤展</t>
  </si>
  <si>
    <t>展台现场撤展人工</t>
  </si>
  <si>
    <t>电费</t>
  </si>
  <si>
    <t>320V32A（场馆收取）预计收费</t>
  </si>
  <si>
    <t>设计费</t>
  </si>
  <si>
    <t>运费</t>
  </si>
  <si>
    <t>车</t>
  </si>
  <si>
    <t>保险</t>
  </si>
  <si>
    <t>公众责任险、疫情险、第三方责任险、重大危机险、施工人员意外险</t>
  </si>
  <si>
    <t>场地管理费</t>
  </si>
  <si>
    <t>场馆方收取场地管理费</t>
  </si>
  <si>
    <t>电箱费用</t>
  </si>
  <si>
    <t>16A/380V、32A/380V（三项五线制）  场馆方收取</t>
  </si>
  <si>
    <t>证件费</t>
  </si>
  <si>
    <t>场馆方收取</t>
  </si>
  <si>
    <t>人</t>
  </si>
  <si>
    <t>不含税总计：</t>
  </si>
  <si>
    <t>税金</t>
  </si>
  <si>
    <t>含税总计：</t>
  </si>
  <si>
    <t>备注：1.以上清单应涵盖本次展区搭建服务的全部费用（不含展区场地租金）；</t>
  </si>
  <si>
    <t>2.展区面积固定为315㎡；其余指标，供应商响应报价时不得小于采购人提供的参考数值；</t>
  </si>
  <si>
    <t>3.报价清单需单位盖公章确认后，方为有效报价。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</si>
</sst>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b/>
      <sz val="20"/>
      <name val="Cambria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46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/>
    </xf>
    <xf numFmtId="0" fontId="46" fillId="33" borderId="10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zoomScaleSheetLayoutView="100" workbookViewId="0" topLeftCell="A37">
      <selection activeCell="M9" sqref="M9"/>
    </sheetView>
  </sheetViews>
  <sheetFormatPr defaultColWidth="9.00390625" defaultRowHeight="21.75" customHeight="1"/>
  <cols>
    <col min="1" max="1" width="3.25390625" style="1" customWidth="1"/>
    <col min="2" max="2" width="4.75390625" style="1" customWidth="1"/>
    <col min="3" max="3" width="6.50390625" style="2" customWidth="1"/>
    <col min="4" max="4" width="16.625" style="2" customWidth="1"/>
    <col min="5" max="5" width="50.50390625" style="1" customWidth="1"/>
    <col min="6" max="6" width="9.50390625" style="1" customWidth="1"/>
    <col min="7" max="7" width="9.375" style="1" customWidth="1"/>
    <col min="8" max="8" width="9.50390625" style="1" customWidth="1"/>
    <col min="9" max="9" width="11.00390625" style="1" customWidth="1"/>
    <col min="10" max="16384" width="9.00390625" style="1" customWidth="1"/>
  </cols>
  <sheetData>
    <row r="1" spans="3:4" s="1" customFormat="1" ht="21.75" customHeight="1">
      <c r="C1" s="2"/>
      <c r="D1" s="2"/>
    </row>
    <row r="2" spans="2:9" s="1" customFormat="1" ht="42.7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s="1" customFormat="1" ht="36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2:9" s="1" customFormat="1" ht="24.75" customHeight="1">
      <c r="B4" s="5">
        <v>1</v>
      </c>
      <c r="C4" s="5" t="s">
        <v>9</v>
      </c>
      <c r="D4" s="6" t="s">
        <v>10</v>
      </c>
      <c r="E4" s="14" t="s">
        <v>11</v>
      </c>
      <c r="F4" s="6" t="s">
        <v>12</v>
      </c>
      <c r="G4" s="6">
        <v>315</v>
      </c>
      <c r="H4" s="6"/>
      <c r="I4" s="6">
        <f aca="true" t="shared" si="0" ref="I4:I53">G4*H4</f>
        <v>0</v>
      </c>
    </row>
    <row r="5" spans="2:9" s="1" customFormat="1" ht="25.5" customHeight="1">
      <c r="B5" s="5"/>
      <c r="C5" s="5"/>
      <c r="D5" s="6" t="s">
        <v>13</v>
      </c>
      <c r="E5" s="14" t="s">
        <v>14</v>
      </c>
      <c r="F5" s="6" t="s">
        <v>12</v>
      </c>
      <c r="G5" s="6">
        <v>315</v>
      </c>
      <c r="H5" s="6"/>
      <c r="I5" s="6">
        <f t="shared" si="0"/>
        <v>0</v>
      </c>
    </row>
    <row r="6" spans="2:9" s="1" customFormat="1" ht="27.75" customHeight="1">
      <c r="B6" s="5"/>
      <c r="C6" s="5"/>
      <c r="D6" s="6" t="s">
        <v>15</v>
      </c>
      <c r="E6" s="14" t="s">
        <v>16</v>
      </c>
      <c r="F6" s="6" t="s">
        <v>17</v>
      </c>
      <c r="G6" s="6">
        <v>95</v>
      </c>
      <c r="H6" s="6"/>
      <c r="I6" s="6">
        <f t="shared" si="0"/>
        <v>0</v>
      </c>
    </row>
    <row r="7" spans="2:9" s="1" customFormat="1" ht="27.75" customHeight="1">
      <c r="B7" s="5">
        <v>2</v>
      </c>
      <c r="C7" s="5" t="s">
        <v>18</v>
      </c>
      <c r="D7" s="7" t="s">
        <v>19</v>
      </c>
      <c r="E7" s="15" t="s">
        <v>20</v>
      </c>
      <c r="F7" s="10" t="s">
        <v>21</v>
      </c>
      <c r="G7" s="5">
        <v>130</v>
      </c>
      <c r="H7" s="5"/>
      <c r="I7" s="5">
        <f t="shared" si="0"/>
        <v>0</v>
      </c>
    </row>
    <row r="8" spans="2:9" s="1" customFormat="1" ht="33" customHeight="1">
      <c r="B8" s="5"/>
      <c r="C8" s="5"/>
      <c r="D8" s="7" t="s">
        <v>22</v>
      </c>
      <c r="E8" s="15" t="s">
        <v>23</v>
      </c>
      <c r="F8" s="10" t="s">
        <v>24</v>
      </c>
      <c r="G8" s="5">
        <v>8</v>
      </c>
      <c r="H8" s="5"/>
      <c r="I8" s="5">
        <f t="shared" si="0"/>
        <v>0</v>
      </c>
    </row>
    <row r="9" spans="2:9" s="1" customFormat="1" ht="36.75" customHeight="1">
      <c r="B9" s="5"/>
      <c r="C9" s="5"/>
      <c r="D9" s="7" t="s">
        <v>25</v>
      </c>
      <c r="E9" s="15" t="s">
        <v>26</v>
      </c>
      <c r="F9" s="5" t="s">
        <v>27</v>
      </c>
      <c r="G9" s="5">
        <v>1</v>
      </c>
      <c r="H9" s="5"/>
      <c r="I9" s="5">
        <f t="shared" si="0"/>
        <v>0</v>
      </c>
    </row>
    <row r="10" spans="2:9" s="1" customFormat="1" ht="36" customHeight="1">
      <c r="B10" s="5"/>
      <c r="C10" s="5"/>
      <c r="D10" s="7" t="s">
        <v>28</v>
      </c>
      <c r="E10" s="15" t="s">
        <v>29</v>
      </c>
      <c r="F10" s="5" t="s">
        <v>30</v>
      </c>
      <c r="G10" s="5">
        <v>4</v>
      </c>
      <c r="H10" s="5"/>
      <c r="I10" s="5">
        <f t="shared" si="0"/>
        <v>0</v>
      </c>
    </row>
    <row r="11" spans="2:10" s="1" customFormat="1" ht="33" customHeight="1">
      <c r="B11" s="5"/>
      <c r="C11" s="5"/>
      <c r="D11" s="7" t="s">
        <v>31</v>
      </c>
      <c r="E11" s="15" t="s">
        <v>32</v>
      </c>
      <c r="F11" s="10" t="s">
        <v>30</v>
      </c>
      <c r="G11" s="5">
        <v>4</v>
      </c>
      <c r="H11" s="5"/>
      <c r="I11" s="5">
        <f t="shared" si="0"/>
        <v>0</v>
      </c>
      <c r="J11" s="17"/>
    </row>
    <row r="12" spans="2:10" s="1" customFormat="1" ht="48" customHeight="1">
      <c r="B12" s="5">
        <v>3</v>
      </c>
      <c r="C12" s="5" t="s">
        <v>33</v>
      </c>
      <c r="D12" s="5" t="s">
        <v>34</v>
      </c>
      <c r="E12" s="16" t="s">
        <v>35</v>
      </c>
      <c r="F12" s="10" t="s">
        <v>27</v>
      </c>
      <c r="G12" s="5">
        <v>1</v>
      </c>
      <c r="H12" s="5"/>
      <c r="I12" s="5">
        <f t="shared" si="0"/>
        <v>0</v>
      </c>
      <c r="J12" s="18"/>
    </row>
    <row r="13" spans="2:10" s="1" customFormat="1" ht="36.75" customHeight="1">
      <c r="B13" s="5"/>
      <c r="C13" s="5"/>
      <c r="D13" s="5"/>
      <c r="E13" s="16" t="s">
        <v>36</v>
      </c>
      <c r="F13" s="10" t="s">
        <v>27</v>
      </c>
      <c r="G13" s="5">
        <v>1</v>
      </c>
      <c r="H13" s="5"/>
      <c r="I13" s="5">
        <f t="shared" si="0"/>
        <v>0</v>
      </c>
      <c r="J13" s="18"/>
    </row>
    <row r="14" spans="2:10" s="1" customFormat="1" ht="28.5" customHeight="1">
      <c r="B14" s="5"/>
      <c r="C14" s="5"/>
      <c r="D14" s="5"/>
      <c r="E14" s="16" t="s">
        <v>37</v>
      </c>
      <c r="F14" s="10" t="s">
        <v>38</v>
      </c>
      <c r="G14" s="5">
        <v>22.75</v>
      </c>
      <c r="H14" s="5"/>
      <c r="I14" s="5">
        <f t="shared" si="0"/>
        <v>0</v>
      </c>
      <c r="J14" s="18"/>
    </row>
    <row r="15" spans="2:10" s="1" customFormat="1" ht="27.75" customHeight="1">
      <c r="B15" s="5"/>
      <c r="C15" s="5"/>
      <c r="D15" s="5"/>
      <c r="E15" s="16" t="s">
        <v>39</v>
      </c>
      <c r="F15" s="10" t="s">
        <v>30</v>
      </c>
      <c r="G15" s="5">
        <v>1</v>
      </c>
      <c r="H15" s="5"/>
      <c r="I15" s="5">
        <f t="shared" si="0"/>
        <v>0</v>
      </c>
      <c r="J15" s="18"/>
    </row>
    <row r="16" spans="2:10" s="1" customFormat="1" ht="42" customHeight="1">
      <c r="B16" s="5"/>
      <c r="C16" s="5"/>
      <c r="D16" s="5" t="s">
        <v>40</v>
      </c>
      <c r="E16" s="16" t="s">
        <v>41</v>
      </c>
      <c r="F16" s="10" t="s">
        <v>42</v>
      </c>
      <c r="G16" s="5">
        <v>2</v>
      </c>
      <c r="H16" s="5"/>
      <c r="I16" s="5">
        <f t="shared" si="0"/>
        <v>0</v>
      </c>
      <c r="J16" s="18"/>
    </row>
    <row r="17" spans="2:10" s="1" customFormat="1" ht="36" customHeight="1">
      <c r="B17" s="5"/>
      <c r="C17" s="5"/>
      <c r="D17" s="5"/>
      <c r="E17" s="16" t="s">
        <v>43</v>
      </c>
      <c r="F17" s="10" t="s">
        <v>27</v>
      </c>
      <c r="G17" s="5">
        <v>4</v>
      </c>
      <c r="H17" s="5"/>
      <c r="I17" s="5">
        <f t="shared" si="0"/>
        <v>0</v>
      </c>
      <c r="J17" s="18"/>
    </row>
    <row r="18" spans="2:10" s="1" customFormat="1" ht="30" customHeight="1">
      <c r="B18" s="5"/>
      <c r="C18" s="5"/>
      <c r="D18" s="5"/>
      <c r="E18" s="16" t="s">
        <v>44</v>
      </c>
      <c r="F18" s="10" t="s">
        <v>27</v>
      </c>
      <c r="G18" s="5">
        <v>2</v>
      </c>
      <c r="H18" s="5"/>
      <c r="I18" s="5">
        <f t="shared" si="0"/>
        <v>0</v>
      </c>
      <c r="J18" s="18"/>
    </row>
    <row r="19" spans="2:10" s="1" customFormat="1" ht="36" customHeight="1">
      <c r="B19" s="5"/>
      <c r="C19" s="5"/>
      <c r="D19" s="5" t="s">
        <v>45</v>
      </c>
      <c r="E19" s="16" t="s">
        <v>46</v>
      </c>
      <c r="F19" s="10" t="s">
        <v>42</v>
      </c>
      <c r="G19" s="5">
        <v>2</v>
      </c>
      <c r="H19" s="5"/>
      <c r="I19" s="5">
        <f t="shared" si="0"/>
        <v>0</v>
      </c>
      <c r="J19" s="18"/>
    </row>
    <row r="20" spans="2:10" s="1" customFormat="1" ht="33" customHeight="1">
      <c r="B20" s="5"/>
      <c r="C20" s="5"/>
      <c r="D20" s="5"/>
      <c r="E20" s="16" t="s">
        <v>47</v>
      </c>
      <c r="F20" s="10" t="s">
        <v>27</v>
      </c>
      <c r="G20" s="5">
        <v>2</v>
      </c>
      <c r="H20" s="5"/>
      <c r="I20" s="5">
        <f t="shared" si="0"/>
        <v>0</v>
      </c>
      <c r="J20" s="18"/>
    </row>
    <row r="21" spans="2:10" s="1" customFormat="1" ht="27" customHeight="1">
      <c r="B21" s="5"/>
      <c r="C21" s="5"/>
      <c r="D21" s="5"/>
      <c r="E21" s="16" t="s">
        <v>44</v>
      </c>
      <c r="F21" s="10" t="s">
        <v>27</v>
      </c>
      <c r="G21" s="5">
        <v>2</v>
      </c>
      <c r="H21" s="5"/>
      <c r="I21" s="5">
        <f t="shared" si="0"/>
        <v>0</v>
      </c>
      <c r="J21" s="18"/>
    </row>
    <row r="22" spans="2:10" s="1" customFormat="1" ht="33.75" customHeight="1">
      <c r="B22" s="5"/>
      <c r="C22" s="5"/>
      <c r="D22" s="5" t="s">
        <v>48</v>
      </c>
      <c r="E22" s="16" t="s">
        <v>49</v>
      </c>
      <c r="F22" s="10" t="s">
        <v>42</v>
      </c>
      <c r="G22" s="5">
        <v>2</v>
      </c>
      <c r="H22" s="5"/>
      <c r="I22" s="5">
        <f t="shared" si="0"/>
        <v>0</v>
      </c>
      <c r="J22" s="18"/>
    </row>
    <row r="23" spans="2:10" s="1" customFormat="1" ht="33.75" customHeight="1">
      <c r="B23" s="5"/>
      <c r="C23" s="5"/>
      <c r="D23" s="5"/>
      <c r="E23" s="16" t="s">
        <v>50</v>
      </c>
      <c r="F23" s="10" t="s">
        <v>27</v>
      </c>
      <c r="G23" s="5">
        <v>2</v>
      </c>
      <c r="H23" s="5"/>
      <c r="I23" s="5">
        <f t="shared" si="0"/>
        <v>0</v>
      </c>
      <c r="J23" s="18"/>
    </row>
    <row r="24" spans="2:10" s="1" customFormat="1" ht="19.5" customHeight="1">
      <c r="B24" s="5"/>
      <c r="C24" s="5"/>
      <c r="D24" s="5"/>
      <c r="E24" s="16" t="s">
        <v>44</v>
      </c>
      <c r="F24" s="10" t="s">
        <v>27</v>
      </c>
      <c r="G24" s="5">
        <v>2</v>
      </c>
      <c r="H24" s="5"/>
      <c r="I24" s="5">
        <f t="shared" si="0"/>
        <v>0</v>
      </c>
      <c r="J24" s="18"/>
    </row>
    <row r="25" spans="2:10" s="1" customFormat="1" ht="33" customHeight="1">
      <c r="B25" s="5"/>
      <c r="C25" s="5"/>
      <c r="D25" s="5" t="s">
        <v>51</v>
      </c>
      <c r="E25" s="16" t="s">
        <v>52</v>
      </c>
      <c r="F25" s="10" t="s">
        <v>42</v>
      </c>
      <c r="G25" s="5">
        <v>2</v>
      </c>
      <c r="H25" s="5"/>
      <c r="I25" s="5">
        <f t="shared" si="0"/>
        <v>0</v>
      </c>
      <c r="J25" s="18"/>
    </row>
    <row r="26" spans="2:10" s="1" customFormat="1" ht="31.5" customHeight="1">
      <c r="B26" s="5"/>
      <c r="C26" s="5"/>
      <c r="D26" s="5"/>
      <c r="E26" s="16" t="s">
        <v>53</v>
      </c>
      <c r="F26" s="10" t="s">
        <v>27</v>
      </c>
      <c r="G26" s="5">
        <v>2</v>
      </c>
      <c r="H26" s="5"/>
      <c r="I26" s="5">
        <f t="shared" si="0"/>
        <v>0</v>
      </c>
      <c r="J26" s="18"/>
    </row>
    <row r="27" spans="2:10" s="1" customFormat="1" ht="30" customHeight="1">
      <c r="B27" s="5"/>
      <c r="C27" s="5"/>
      <c r="D27" s="5" t="s">
        <v>54</v>
      </c>
      <c r="E27" s="16" t="s">
        <v>55</v>
      </c>
      <c r="F27" s="10" t="s">
        <v>27</v>
      </c>
      <c r="G27" s="5">
        <v>1</v>
      </c>
      <c r="H27" s="5"/>
      <c r="I27" s="5">
        <f t="shared" si="0"/>
        <v>0</v>
      </c>
      <c r="J27" s="18"/>
    </row>
    <row r="28" spans="2:10" s="1" customFormat="1" ht="21.75" customHeight="1">
      <c r="B28" s="5"/>
      <c r="C28" s="5"/>
      <c r="D28" s="5"/>
      <c r="E28" s="16" t="s">
        <v>56</v>
      </c>
      <c r="F28" s="10" t="s">
        <v>27</v>
      </c>
      <c r="G28" s="5">
        <v>1</v>
      </c>
      <c r="H28" s="5"/>
      <c r="I28" s="5">
        <f t="shared" si="0"/>
        <v>0</v>
      </c>
      <c r="J28" s="18"/>
    </row>
    <row r="29" spans="2:10" s="1" customFormat="1" ht="27">
      <c r="B29" s="5"/>
      <c r="C29" s="5"/>
      <c r="D29" s="5"/>
      <c r="E29" s="16" t="s">
        <v>57</v>
      </c>
      <c r="F29" s="10" t="s">
        <v>27</v>
      </c>
      <c r="G29" s="5">
        <v>1</v>
      </c>
      <c r="H29" s="5"/>
      <c r="I29" s="5">
        <f t="shared" si="0"/>
        <v>0</v>
      </c>
      <c r="J29" s="18"/>
    </row>
    <row r="30" spans="2:10" s="1" customFormat="1" ht="27">
      <c r="B30" s="5"/>
      <c r="C30" s="5"/>
      <c r="D30" s="5"/>
      <c r="E30" s="16" t="s">
        <v>58</v>
      </c>
      <c r="F30" s="10" t="s">
        <v>27</v>
      </c>
      <c r="G30" s="5">
        <v>1</v>
      </c>
      <c r="H30" s="5"/>
      <c r="I30" s="5">
        <f t="shared" si="0"/>
        <v>0</v>
      </c>
      <c r="J30" s="18"/>
    </row>
    <row r="31" spans="2:10" s="1" customFormat="1" ht="27">
      <c r="B31" s="5"/>
      <c r="C31" s="5"/>
      <c r="D31" s="5" t="s">
        <v>59</v>
      </c>
      <c r="E31" s="16" t="s">
        <v>60</v>
      </c>
      <c r="F31" s="10" t="s">
        <v>27</v>
      </c>
      <c r="G31" s="5">
        <v>2</v>
      </c>
      <c r="H31" s="5"/>
      <c r="I31" s="5">
        <f t="shared" si="0"/>
        <v>0</v>
      </c>
      <c r="J31" s="18"/>
    </row>
    <row r="32" spans="2:10" s="1" customFormat="1" ht="30.75" customHeight="1">
      <c r="B32" s="5"/>
      <c r="C32" s="5"/>
      <c r="D32" s="5"/>
      <c r="E32" s="16" t="s">
        <v>61</v>
      </c>
      <c r="F32" s="10" t="s">
        <v>27</v>
      </c>
      <c r="G32" s="5">
        <v>2</v>
      </c>
      <c r="H32" s="5"/>
      <c r="I32" s="5">
        <f t="shared" si="0"/>
        <v>0</v>
      </c>
      <c r="J32" s="18"/>
    </row>
    <row r="33" spans="2:10" s="1" customFormat="1" ht="27" customHeight="1">
      <c r="B33" s="5"/>
      <c r="C33" s="5"/>
      <c r="D33" s="8"/>
      <c r="E33" s="16" t="s">
        <v>44</v>
      </c>
      <c r="F33" s="10" t="s">
        <v>27</v>
      </c>
      <c r="G33" s="5">
        <v>2</v>
      </c>
      <c r="H33" s="5"/>
      <c r="I33" s="5">
        <f t="shared" si="0"/>
        <v>0</v>
      </c>
      <c r="J33" s="18"/>
    </row>
    <row r="34" spans="2:10" s="1" customFormat="1" ht="36.75" customHeight="1">
      <c r="B34" s="5"/>
      <c r="C34" s="5"/>
      <c r="D34" s="5" t="s">
        <v>62</v>
      </c>
      <c r="E34" s="16" t="s">
        <v>63</v>
      </c>
      <c r="F34" s="10" t="s">
        <v>27</v>
      </c>
      <c r="G34" s="5">
        <v>1</v>
      </c>
      <c r="H34" s="5"/>
      <c r="I34" s="5">
        <f t="shared" si="0"/>
        <v>0</v>
      </c>
      <c r="J34" s="18"/>
    </row>
    <row r="35" spans="2:10" s="1" customFormat="1" ht="29.25" customHeight="1">
      <c r="B35" s="5"/>
      <c r="C35" s="5"/>
      <c r="D35" s="5"/>
      <c r="E35" s="16" t="s">
        <v>44</v>
      </c>
      <c r="F35" s="10" t="s">
        <v>27</v>
      </c>
      <c r="G35" s="5">
        <v>2</v>
      </c>
      <c r="H35" s="5"/>
      <c r="I35" s="5">
        <f t="shared" si="0"/>
        <v>0</v>
      </c>
      <c r="J35" s="18"/>
    </row>
    <row r="36" spans="2:10" s="1" customFormat="1" ht="36" customHeight="1">
      <c r="B36" s="5"/>
      <c r="C36" s="5"/>
      <c r="D36" s="5" t="s">
        <v>64</v>
      </c>
      <c r="E36" s="16" t="s">
        <v>65</v>
      </c>
      <c r="F36" s="10" t="s">
        <v>27</v>
      </c>
      <c r="G36" s="5">
        <v>2</v>
      </c>
      <c r="H36" s="5"/>
      <c r="I36" s="5">
        <f t="shared" si="0"/>
        <v>0</v>
      </c>
      <c r="J36" s="18"/>
    </row>
    <row r="37" spans="2:10" s="1" customFormat="1" ht="33" customHeight="1">
      <c r="B37" s="5"/>
      <c r="C37" s="5"/>
      <c r="D37" s="5"/>
      <c r="E37" s="16" t="s">
        <v>66</v>
      </c>
      <c r="F37" s="10" t="s">
        <v>27</v>
      </c>
      <c r="G37" s="5">
        <v>2</v>
      </c>
      <c r="H37" s="5"/>
      <c r="I37" s="5">
        <f t="shared" si="0"/>
        <v>0</v>
      </c>
      <c r="J37" s="18"/>
    </row>
    <row r="38" spans="2:10" s="1" customFormat="1" ht="27" customHeight="1">
      <c r="B38" s="5"/>
      <c r="C38" s="5"/>
      <c r="D38" s="5"/>
      <c r="E38" s="16" t="s">
        <v>44</v>
      </c>
      <c r="F38" s="10" t="s">
        <v>27</v>
      </c>
      <c r="G38" s="5">
        <v>2</v>
      </c>
      <c r="H38" s="5"/>
      <c r="I38" s="5">
        <f t="shared" si="0"/>
        <v>0</v>
      </c>
      <c r="J38" s="18"/>
    </row>
    <row r="39" spans="2:10" s="1" customFormat="1" ht="43.5" customHeight="1">
      <c r="B39" s="5">
        <v>4</v>
      </c>
      <c r="C39" s="5" t="s">
        <v>67</v>
      </c>
      <c r="D39" s="5" t="s">
        <v>67</v>
      </c>
      <c r="E39" s="16" t="s">
        <v>68</v>
      </c>
      <c r="F39" s="10" t="s">
        <v>69</v>
      </c>
      <c r="G39" s="5">
        <v>2</v>
      </c>
      <c r="H39" s="5"/>
      <c r="I39" s="5">
        <f t="shared" si="0"/>
        <v>0</v>
      </c>
      <c r="J39" s="17"/>
    </row>
    <row r="40" spans="2:9" s="1" customFormat="1" ht="21.75" customHeight="1">
      <c r="B40" s="5">
        <v>5</v>
      </c>
      <c r="C40" s="5" t="s">
        <v>70</v>
      </c>
      <c r="D40" s="9" t="s">
        <v>71</v>
      </c>
      <c r="E40" s="15" t="s">
        <v>72</v>
      </c>
      <c r="F40" s="10" t="s">
        <v>38</v>
      </c>
      <c r="G40" s="5">
        <v>315</v>
      </c>
      <c r="H40" s="5"/>
      <c r="I40" s="5">
        <f t="shared" si="0"/>
        <v>0</v>
      </c>
    </row>
    <row r="41" spans="2:9" s="1" customFormat="1" ht="21.75" customHeight="1">
      <c r="B41" s="5"/>
      <c r="C41" s="5" t="s">
        <v>73</v>
      </c>
      <c r="D41" s="9" t="s">
        <v>74</v>
      </c>
      <c r="E41" s="15" t="s">
        <v>75</v>
      </c>
      <c r="F41" s="10" t="s">
        <v>38</v>
      </c>
      <c r="G41" s="5">
        <v>315</v>
      </c>
      <c r="H41" s="5"/>
      <c r="I41" s="5">
        <f t="shared" si="0"/>
        <v>0</v>
      </c>
    </row>
    <row r="42" spans="2:9" s="1" customFormat="1" ht="21.75" customHeight="1">
      <c r="B42" s="5">
        <v>6</v>
      </c>
      <c r="C42" s="10" t="s">
        <v>76</v>
      </c>
      <c r="D42" s="10" t="s">
        <v>77</v>
      </c>
      <c r="E42" s="16" t="s">
        <v>77</v>
      </c>
      <c r="F42" s="10" t="s">
        <v>30</v>
      </c>
      <c r="G42" s="10">
        <v>8</v>
      </c>
      <c r="H42" s="10"/>
      <c r="I42" s="5">
        <f t="shared" si="0"/>
        <v>0</v>
      </c>
    </row>
    <row r="43" spans="2:9" s="1" customFormat="1" ht="21.75" customHeight="1">
      <c r="B43" s="5"/>
      <c r="C43" s="10"/>
      <c r="D43" s="10" t="s">
        <v>78</v>
      </c>
      <c r="E43" s="16" t="s">
        <v>79</v>
      </c>
      <c r="F43" s="5" t="s">
        <v>27</v>
      </c>
      <c r="G43" s="10">
        <v>1</v>
      </c>
      <c r="H43" s="10"/>
      <c r="I43" s="5">
        <f t="shared" si="0"/>
        <v>0</v>
      </c>
    </row>
    <row r="44" spans="2:9" s="1" customFormat="1" ht="21.75" customHeight="1">
      <c r="B44" s="5"/>
      <c r="C44" s="10"/>
      <c r="D44" s="10" t="s">
        <v>80</v>
      </c>
      <c r="E44" s="16" t="s">
        <v>81</v>
      </c>
      <c r="F44" s="10" t="s">
        <v>27</v>
      </c>
      <c r="G44" s="10">
        <v>2</v>
      </c>
      <c r="H44" s="10"/>
      <c r="I44" s="5">
        <f t="shared" si="0"/>
        <v>0</v>
      </c>
    </row>
    <row r="45" spans="2:9" s="1" customFormat="1" ht="21.75" customHeight="1">
      <c r="B45" s="5">
        <v>7</v>
      </c>
      <c r="C45" s="10" t="s">
        <v>82</v>
      </c>
      <c r="D45" s="9" t="s">
        <v>83</v>
      </c>
      <c r="E45" s="15" t="s">
        <v>84</v>
      </c>
      <c r="F45" s="9" t="s">
        <v>85</v>
      </c>
      <c r="G45" s="10"/>
      <c r="H45" s="10"/>
      <c r="I45" s="5">
        <f t="shared" si="0"/>
        <v>0</v>
      </c>
    </row>
    <row r="46" spans="2:9" s="1" customFormat="1" ht="21.75" customHeight="1">
      <c r="B46" s="5"/>
      <c r="C46" s="10"/>
      <c r="D46" s="9" t="s">
        <v>86</v>
      </c>
      <c r="E46" s="15" t="s">
        <v>87</v>
      </c>
      <c r="F46" s="9" t="s">
        <v>85</v>
      </c>
      <c r="G46" s="10"/>
      <c r="H46" s="10"/>
      <c r="I46" s="5">
        <f t="shared" si="0"/>
        <v>0</v>
      </c>
    </row>
    <row r="47" spans="2:9" s="1" customFormat="1" ht="30.75" customHeight="1">
      <c r="B47" s="7">
        <v>8</v>
      </c>
      <c r="C47" s="7" t="s">
        <v>88</v>
      </c>
      <c r="D47" s="7"/>
      <c r="E47" s="15" t="s">
        <v>89</v>
      </c>
      <c r="F47" s="7" t="s">
        <v>27</v>
      </c>
      <c r="G47" s="7">
        <v>1</v>
      </c>
      <c r="H47" s="7"/>
      <c r="I47" s="7">
        <f t="shared" si="0"/>
        <v>0</v>
      </c>
    </row>
    <row r="48" spans="2:9" s="1" customFormat="1" ht="28.5" customHeight="1">
      <c r="B48" s="7">
        <v>9</v>
      </c>
      <c r="C48" s="7" t="s">
        <v>90</v>
      </c>
      <c r="D48" s="7"/>
      <c r="E48" s="15"/>
      <c r="F48" s="7" t="s">
        <v>38</v>
      </c>
      <c r="G48" s="7">
        <v>315</v>
      </c>
      <c r="H48" s="7"/>
      <c r="I48" s="7">
        <f t="shared" si="0"/>
        <v>0</v>
      </c>
    </row>
    <row r="49" spans="2:9" s="1" customFormat="1" ht="28.5" customHeight="1">
      <c r="B49" s="7">
        <v>10</v>
      </c>
      <c r="C49" s="7" t="s">
        <v>91</v>
      </c>
      <c r="D49" s="7"/>
      <c r="E49" s="15"/>
      <c r="F49" s="7" t="s">
        <v>92</v>
      </c>
      <c r="G49" s="7">
        <v>0</v>
      </c>
      <c r="H49" s="7"/>
      <c r="I49" s="7">
        <f t="shared" si="0"/>
        <v>0</v>
      </c>
    </row>
    <row r="50" spans="2:9" s="1" customFormat="1" ht="37.5" customHeight="1">
      <c r="B50" s="7">
        <v>11</v>
      </c>
      <c r="C50" s="7" t="s">
        <v>93</v>
      </c>
      <c r="D50" s="7"/>
      <c r="E50" s="15" t="s">
        <v>94</v>
      </c>
      <c r="F50" s="7" t="s">
        <v>27</v>
      </c>
      <c r="G50" s="7"/>
      <c r="H50" s="7"/>
      <c r="I50" s="7">
        <f t="shared" si="0"/>
        <v>0</v>
      </c>
    </row>
    <row r="51" spans="2:9" s="1" customFormat="1" ht="37.5" customHeight="1">
      <c r="B51" s="7">
        <v>12</v>
      </c>
      <c r="C51" s="7" t="s">
        <v>95</v>
      </c>
      <c r="D51" s="7"/>
      <c r="E51" s="15" t="s">
        <v>96</v>
      </c>
      <c r="F51" s="10" t="s">
        <v>38</v>
      </c>
      <c r="G51" s="7">
        <v>315</v>
      </c>
      <c r="H51" s="7">
        <v>25</v>
      </c>
      <c r="I51" s="7">
        <f t="shared" si="0"/>
        <v>7875</v>
      </c>
    </row>
    <row r="52" spans="2:9" s="1" customFormat="1" ht="30" customHeight="1">
      <c r="B52" s="7">
        <v>13</v>
      </c>
      <c r="C52" s="7" t="s">
        <v>97</v>
      </c>
      <c r="D52" s="7"/>
      <c r="E52" s="15" t="s">
        <v>98</v>
      </c>
      <c r="F52" s="10" t="s">
        <v>27</v>
      </c>
      <c r="G52" s="7">
        <v>1</v>
      </c>
      <c r="H52" s="7">
        <v>2100</v>
      </c>
      <c r="I52" s="7">
        <f t="shared" si="0"/>
        <v>2100</v>
      </c>
    </row>
    <row r="53" spans="2:9" s="1" customFormat="1" ht="30" customHeight="1">
      <c r="B53" s="7">
        <v>14</v>
      </c>
      <c r="C53" s="7" t="s">
        <v>99</v>
      </c>
      <c r="D53" s="7"/>
      <c r="E53" s="15" t="s">
        <v>100</v>
      </c>
      <c r="F53" s="7" t="s">
        <v>101</v>
      </c>
      <c r="G53" s="7"/>
      <c r="H53" s="7">
        <v>15</v>
      </c>
      <c r="I53" s="7">
        <f t="shared" si="0"/>
        <v>0</v>
      </c>
    </row>
    <row r="54" spans="2:9" s="1" customFormat="1" ht="21.75" customHeight="1">
      <c r="B54" s="11" t="s">
        <v>102</v>
      </c>
      <c r="C54" s="11"/>
      <c r="D54" s="11"/>
      <c r="E54" s="11"/>
      <c r="F54" s="11"/>
      <c r="G54" s="11"/>
      <c r="H54" s="11"/>
      <c r="I54" s="19"/>
    </row>
    <row r="55" spans="2:9" s="1" customFormat="1" ht="21.75" customHeight="1">
      <c r="B55" s="11" t="s">
        <v>103</v>
      </c>
      <c r="C55" s="11"/>
      <c r="D55" s="11"/>
      <c r="E55" s="11"/>
      <c r="F55" s="11"/>
      <c r="G55" s="11"/>
      <c r="H55" s="11"/>
      <c r="I55" s="19"/>
    </row>
    <row r="56" spans="2:9" s="1" customFormat="1" ht="21.75" customHeight="1">
      <c r="B56" s="11" t="s">
        <v>104</v>
      </c>
      <c r="C56" s="11"/>
      <c r="D56" s="11"/>
      <c r="E56" s="11"/>
      <c r="F56" s="11"/>
      <c r="G56" s="11"/>
      <c r="H56" s="11"/>
      <c r="I56" s="19"/>
    </row>
    <row r="57" spans="2:9" s="1" customFormat="1" ht="21.75" customHeight="1">
      <c r="B57" s="12" t="s">
        <v>105</v>
      </c>
      <c r="C57" s="13"/>
      <c r="D57" s="13"/>
      <c r="E57" s="12"/>
      <c r="F57" s="12"/>
      <c r="G57" s="12"/>
      <c r="H57" s="12"/>
      <c r="I57" s="12"/>
    </row>
    <row r="58" spans="2:9" s="1" customFormat="1" ht="21.75" customHeight="1">
      <c r="B58" s="12" t="s">
        <v>106</v>
      </c>
      <c r="C58" s="13"/>
      <c r="D58" s="13"/>
      <c r="E58" s="12"/>
      <c r="F58" s="12"/>
      <c r="G58" s="12"/>
      <c r="H58" s="12"/>
      <c r="I58" s="12"/>
    </row>
    <row r="59" spans="2:9" s="1" customFormat="1" ht="21.75" customHeight="1">
      <c r="B59" s="12" t="s">
        <v>107</v>
      </c>
      <c r="C59" s="13"/>
      <c r="D59" s="13"/>
      <c r="E59" s="12"/>
      <c r="F59" s="12"/>
      <c r="G59" s="12"/>
      <c r="H59" s="12"/>
      <c r="I59" s="12"/>
    </row>
  </sheetData>
  <sheetProtection/>
  <mergeCells count="27">
    <mergeCell ref="B2:I2"/>
    <mergeCell ref="B54:H54"/>
    <mergeCell ref="B55:H55"/>
    <mergeCell ref="B56:H56"/>
    <mergeCell ref="B57:I57"/>
    <mergeCell ref="B58:I58"/>
    <mergeCell ref="B59:I59"/>
    <mergeCell ref="B4:B6"/>
    <mergeCell ref="B7:B11"/>
    <mergeCell ref="B12:B38"/>
    <mergeCell ref="B40:B41"/>
    <mergeCell ref="B42:B44"/>
    <mergeCell ref="B45:B46"/>
    <mergeCell ref="C4:C6"/>
    <mergeCell ref="C7:C11"/>
    <mergeCell ref="C12:C38"/>
    <mergeCell ref="C42:C44"/>
    <mergeCell ref="C45:C46"/>
    <mergeCell ref="D12:D15"/>
    <mergeCell ref="D16:D18"/>
    <mergeCell ref="D19:D21"/>
    <mergeCell ref="D22:D24"/>
    <mergeCell ref="D25:D26"/>
    <mergeCell ref="D27:D30"/>
    <mergeCell ref="D31:D33"/>
    <mergeCell ref="D34:D35"/>
    <mergeCell ref="D36:D38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great-wall</cp:lastModifiedBy>
  <dcterms:created xsi:type="dcterms:W3CDTF">2016-12-03T16:54:00Z</dcterms:created>
  <dcterms:modified xsi:type="dcterms:W3CDTF">2023-12-05T11:38:31Z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ACEDDE89D0134DE496C04D6B39FA85A3_12</vt:lpwstr>
  </property>
  <property fmtid="{D5CDD505-2E9C-101B-9397-08002B2CF9AE}" pid="4" name="퀀_generated_2.-2147483648">
    <vt:i4>2052</vt:i4>
  </property>
</Properties>
</file>